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nimal\Desktop\最新依頼書 関係\最新依頼書\"/>
    </mc:Choice>
  </mc:AlternateContent>
  <xr:revisionPtr revIDLastSave="0" documentId="8_{F6633429-70FA-4F58-8355-71413CE75F7A}" xr6:coauthVersionLast="47" xr6:coauthVersionMax="47" xr10:uidLastSave="{00000000-0000-0000-0000-000000000000}"/>
  <bookViews>
    <workbookView xWindow="-120" yWindow="-120" windowWidth="29040" windowHeight="15840" xr2:uid="{7DCEE042-1477-4ECE-8B69-CD4B0C8497F8}"/>
  </bookViews>
  <sheets>
    <sheet name="粉じん爆発試験" sheetId="1" r:id="rId1"/>
  </sheets>
  <definedNames>
    <definedName name="_xlnm.Print_Area" localSheetId="0">粉じん爆発試験!$A$1:$G$50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 HIDEYUKI</author>
    <author>03387</author>
  </authors>
  <commentList>
    <comment ref="G3" authorId="0" shapeId="0" xr:uid="{509B900E-12BB-480C-A8AD-60CCDA936E38}">
      <text>
        <r>
          <rPr>
            <sz val="9"/>
            <color indexed="81"/>
            <rFont val="ＭＳ Ｐゴシック"/>
            <family val="3"/>
            <charset val="128"/>
          </rPr>
          <t>○○/○○
半角数字入力</t>
        </r>
      </text>
    </comment>
    <comment ref="C11" authorId="0" shapeId="0" xr:uid="{B5BCA18B-25B1-4BB1-B68F-6734C301D7E7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選択してください。</t>
        </r>
      </text>
    </comment>
    <comment ref="C16" authorId="0" shapeId="0" xr:uid="{CE0DB840-ADD4-42AF-98DC-CB8133EA6909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選択して下さい。</t>
        </r>
      </text>
    </comment>
    <comment ref="D16" authorId="0" shapeId="0" xr:uid="{78E11EA1-E828-433A-B5D5-A074009C2718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選択して下さい。</t>
        </r>
      </text>
    </comment>
    <comment ref="E16" authorId="0" shapeId="0" xr:uid="{D423A010-EBE8-4379-B760-51D6A702D7F2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選択して下さい。</t>
        </r>
      </text>
    </comment>
    <comment ref="F16" authorId="0" shapeId="0" xr:uid="{8F2DA406-A253-49FA-9692-78956BD44A35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選択して下さい。</t>
        </r>
      </text>
    </comment>
    <comment ref="G16" authorId="0" shapeId="0" xr:uid="{EE353AED-F49D-481F-8F09-CB5DF5CDC254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選択して下さい。</t>
        </r>
      </text>
    </comment>
    <comment ref="C17" authorId="0" shapeId="0" xr:uid="{28C9A445-A844-4B52-84AF-1AD4C56DDEC5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D17" authorId="0" shapeId="0" xr:uid="{F1F91E61-B2A7-443C-B951-B5AACCD514B4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E17" authorId="0" shapeId="0" xr:uid="{EAF3C2DF-0D30-4F44-82AA-5BCBEA65CDA8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F17" authorId="0" shapeId="0" xr:uid="{A4BF90AD-1A1D-431D-8ABE-9A7D2840F766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G17" authorId="0" shapeId="0" xr:uid="{35032C6D-B9BE-4274-9F17-9D8DD232AED9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B18" authorId="1" shapeId="0" xr:uid="{7261B9E4-C9B4-42EB-A7E7-B7983C75D43E}">
      <text>
        <r>
          <rPr>
            <b/>
            <sz val="9"/>
            <color indexed="81"/>
            <rFont val="MS P ゴシック"/>
            <family val="3"/>
            <charset val="128"/>
          </rPr>
          <t>試料に特化物(特定化学物質障害予防規則)の第2類物質〔コバルト、クロム、マンガン、カドミウム、ニッケル、三酸化二アンチモン等〕が含まれる場合、</t>
        </r>
        <r>
          <rPr>
            <b/>
            <sz val="9"/>
            <color indexed="10"/>
            <rFont val="MS P ゴシック"/>
            <family val="3"/>
            <charset val="128"/>
          </rPr>
          <t>作業者の安全を確保する為、安全対策費が加算されます。</t>
        </r>
      </text>
    </comment>
    <comment ref="C18" authorId="0" shapeId="0" xr:uid="{6EBD5827-A0C6-4026-9A87-028504EF6B64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D18" authorId="0" shapeId="0" xr:uid="{6FEE2DB9-8E8A-4A03-917E-E6B65DEF3672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E18" authorId="0" shapeId="0" xr:uid="{2945AD41-6E0E-4EEA-92C3-724330C23EDB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F18" authorId="0" shapeId="0" xr:uid="{66D9EA83-DD2E-4FC9-B4B2-AAD325F19064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G18" authorId="0" shapeId="0" xr:uid="{EBB5656B-3F34-459B-BC17-51CECC547019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B19" authorId="1" shapeId="0" xr:uid="{6C00D323-6A39-4E73-B3E3-3C19C79FB69C}">
      <text>
        <r>
          <rPr>
            <b/>
            <sz val="9"/>
            <color indexed="81"/>
            <rFont val="MS P ゴシック"/>
            <family val="3"/>
            <charset val="128"/>
          </rPr>
          <t>爆発圧力・圧力上昇速度試験において、アルミニウム、マグネシウム、チタン、シリコンは、爆発が激しく試験機のセンサー等の破損リスクが非常に高いです。
そのため、</t>
        </r>
        <r>
          <rPr>
            <b/>
            <sz val="9"/>
            <color indexed="10"/>
            <rFont val="MS P ゴシック"/>
            <family val="3"/>
            <charset val="128"/>
          </rPr>
          <t>上記の物質が含まれる場合、機器損料が加算されます。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なお、アルミニウム、マグネシウム、チタン、シリコンは、爆発が激しいため、測定者および装置保護のため、試験を中止する場合がありますので了承ください。</t>
        </r>
      </text>
    </comment>
    <comment ref="C19" authorId="0" shapeId="0" xr:uid="{2005F983-8555-4125-B3FD-9076C8DD194C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D19" authorId="0" shapeId="0" xr:uid="{0C55E17A-E119-4E03-9CEB-CE9B6CF2732F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E19" authorId="0" shapeId="0" xr:uid="{40B9650A-CB91-4FFB-A7E0-69824C5A7151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F19" authorId="0" shapeId="0" xr:uid="{E7C9D587-7476-4489-9A03-DEA1AF4CC7DB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G19" authorId="0" shapeId="0" xr:uid="{44389B42-357F-42DE-8150-60A04F1E8DA1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C20" authorId="0" shapeId="0" xr:uid="{26609B28-8EE7-4CE5-A430-B0DBCC472D9F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D20" authorId="0" shapeId="0" xr:uid="{A8F00B8B-BA35-463C-B60A-DB85BEDD9641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E20" authorId="0" shapeId="0" xr:uid="{861AE50C-A2DD-43D5-BE0B-54F3C27864A3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F20" authorId="0" shapeId="0" xr:uid="{347C4DA5-9DE6-4A7D-87E6-BBAEE4FF306C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G20" authorId="0" shapeId="0" xr:uid="{1113609E-1FAC-4126-B77E-13B046211337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C21" authorId="0" shapeId="0" xr:uid="{5E51A50D-9B01-49CA-AB72-B7CEA7ECA607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D21" authorId="0" shapeId="0" xr:uid="{4D127188-9E58-451C-8705-41BEEA7A0E7F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E21" authorId="0" shapeId="0" xr:uid="{96487E89-BA8F-4846-ACFE-DBABEA892256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F21" authorId="0" shapeId="0" xr:uid="{F00C6DD2-B0C1-4A6A-ADE7-954343458987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G21" authorId="0" shapeId="0" xr:uid="{53F5E0CC-B780-4A6B-A42D-CD215DC42748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C22" authorId="0" shapeId="0" xr:uid="{5EF1ADD5-CB3A-4DC4-B9CC-4C20B6B83845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D22" authorId="0" shapeId="0" xr:uid="{908FA392-8658-4014-B08B-91AFFA3F18D1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E22" authorId="0" shapeId="0" xr:uid="{7ECBFE8C-8BF1-4A8C-A094-900D47B310C5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F22" authorId="0" shapeId="0" xr:uid="{A576B3A6-8370-4472-B5B3-D08077552E31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G22" authorId="0" shapeId="0" xr:uid="{3894AA25-BF3A-4E78-B509-2C34EDF226E1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C23" authorId="0" shapeId="0" xr:uid="{2AA01ED7-FC1E-44FD-8D00-CC9FB1886B98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D23" authorId="0" shapeId="0" xr:uid="{B0115308-D73B-4C6F-B495-0E1CBDC7DC5F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E23" authorId="0" shapeId="0" xr:uid="{40BC5DE9-693A-4DCD-9B6F-40D762C49895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F23" authorId="0" shapeId="0" xr:uid="{2AE9E201-92B0-4196-B5EE-AB2E249B2A97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G23" authorId="0" shapeId="0" xr:uid="{0125FC91-AC8F-450C-80B3-C95DA9322E00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C24" authorId="0" shapeId="0" xr:uid="{D7F8BCD0-9ACE-4F84-9D30-581BA0B56960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D24" authorId="0" shapeId="0" xr:uid="{0FCDF522-25C8-4662-A380-55D2B56ECC8D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E24" authorId="0" shapeId="0" xr:uid="{0D557268-A796-4B05-86F2-F41978425187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F24" authorId="0" shapeId="0" xr:uid="{2753EAFD-138C-42A0-B1A7-D5F108A91B11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G24" authorId="0" shapeId="0" xr:uid="{CF89430A-0D96-4711-AECF-4A700DE66134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C25" authorId="0" shapeId="0" xr:uid="{6FFAAF8F-C3A2-43E2-80C0-9C208207BAF9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D25" authorId="0" shapeId="0" xr:uid="{E2956B01-1FCE-45C8-A084-3F45EC84BC73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E25" authorId="0" shapeId="0" xr:uid="{A0472398-AE8F-4E80-A4A8-B48EE37014ED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F25" authorId="0" shapeId="0" xr:uid="{F9FB70D9-0CBE-4883-9930-7AC24A4C0DAA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G25" authorId="0" shapeId="0" xr:uid="{D87FBD54-D4A8-4E13-91BB-8BB06862D122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C26" authorId="0" shapeId="0" xr:uid="{C1F5329B-F010-4E1D-A9DB-A72F921DCAA0}">
      <text>
        <r>
          <rPr>
            <sz val="9"/>
            <color indexed="81"/>
            <rFont val="ＭＳ Ｐゴシック"/>
            <family val="3"/>
            <charset val="128"/>
          </rPr>
          <t>プルダウンリストより
選択して下さい。</t>
        </r>
      </text>
    </comment>
    <comment ref="D26" authorId="0" shapeId="0" xr:uid="{2D1921D1-657C-4602-A525-E7B8C557DFC7}">
      <text>
        <r>
          <rPr>
            <sz val="9"/>
            <color indexed="81"/>
            <rFont val="ＭＳ Ｐゴシック"/>
            <family val="3"/>
            <charset val="128"/>
          </rPr>
          <t>プルダウンリストより
選択して下さい。</t>
        </r>
      </text>
    </comment>
    <comment ref="E26" authorId="0" shapeId="0" xr:uid="{CC866EB6-7287-4C98-9AA7-87F208DF63B8}">
      <text>
        <r>
          <rPr>
            <sz val="9"/>
            <color indexed="81"/>
            <rFont val="ＭＳ Ｐゴシック"/>
            <family val="3"/>
            <charset val="128"/>
          </rPr>
          <t>プルダウンリストより
選択して下さい。</t>
        </r>
      </text>
    </comment>
    <comment ref="F26" authorId="0" shapeId="0" xr:uid="{4CF20EB3-0E10-4C4F-92A9-E26EF897DC6D}">
      <text>
        <r>
          <rPr>
            <sz val="9"/>
            <color indexed="81"/>
            <rFont val="ＭＳ Ｐゴシック"/>
            <family val="3"/>
            <charset val="128"/>
          </rPr>
          <t>プルダウンリストより
選択して下さい。</t>
        </r>
      </text>
    </comment>
    <comment ref="G26" authorId="0" shapeId="0" xr:uid="{37587A5D-4EFA-4EF2-B2E6-87C451B4F802}">
      <text>
        <r>
          <rPr>
            <sz val="9"/>
            <color indexed="81"/>
            <rFont val="ＭＳ Ｐゴシック"/>
            <family val="3"/>
            <charset val="128"/>
          </rPr>
          <t>プルダウンリストより
選択して下さい。</t>
        </r>
      </text>
    </comment>
    <comment ref="C27" authorId="0" shapeId="0" xr:uid="{0528F06C-6961-4467-88F1-E7FC767E2279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D27" authorId="0" shapeId="0" xr:uid="{DF888ADE-C205-41A5-BCCB-70A4CD3DC8D3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E27" authorId="0" shapeId="0" xr:uid="{3ED505F5-F7B0-47F1-B6D1-8B112C9E0FD7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F27" authorId="0" shapeId="0" xr:uid="{50542933-286D-4486-9267-178CCEAF4CD5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G27" authorId="0" shapeId="0" xr:uid="{48016827-243F-41D1-BC88-82E5E03311ED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C28" authorId="0" shapeId="0" xr:uid="{99AD5DD3-ACF2-442E-A627-88143D577528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D28" authorId="0" shapeId="0" xr:uid="{CC51C3D2-156A-4E9F-A154-DC07C059D760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E28" authorId="0" shapeId="0" xr:uid="{E280EC74-2218-4BB2-8B40-C63384CC3E2A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F28" authorId="0" shapeId="0" xr:uid="{C9AF2BAF-D11C-47EE-A67B-31625996F494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G28" authorId="0" shapeId="0" xr:uid="{C0C1B5D6-87C2-48B3-8482-17D98550061D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C29" authorId="0" shapeId="0" xr:uid="{F3C041DF-37B7-4417-911F-F726EF28D35F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D29" authorId="0" shapeId="0" xr:uid="{F61356A0-8E5C-4FCB-829E-4E2680E3994B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E29" authorId="0" shapeId="0" xr:uid="{7464D171-7D32-4871-8F71-EE74BE937E50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F29" authorId="0" shapeId="0" xr:uid="{19C31024-85AA-437D-B559-39A7F36FE7D6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G29" authorId="0" shapeId="0" xr:uid="{84BCDB44-F855-417A-8B23-89EB94789306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C30" authorId="0" shapeId="0" xr:uid="{C614FBC2-7149-44CC-85AB-D1CAE7350757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D30" authorId="0" shapeId="0" xr:uid="{FF8BFA51-5B04-49DA-8CBC-211F7BA0ADCF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E30" authorId="0" shapeId="0" xr:uid="{81E9C02C-19D0-49CF-BC12-08FC1C4A194F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F30" authorId="0" shapeId="0" xr:uid="{6D8780DE-EE1D-4C09-8949-4F84DF63B310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G30" authorId="0" shapeId="0" xr:uid="{D5E66467-4E29-414C-B37F-0264EA2659CA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C31" authorId="0" shapeId="0" xr:uid="{9E5687A3-E7C7-42E2-B8A6-5DDAFFAFD6AB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D31" authorId="0" shapeId="0" xr:uid="{693E5DB6-6778-4277-9DA9-029E4A469C6B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E31" authorId="0" shapeId="0" xr:uid="{5055FAA6-6E3F-4073-A6F0-F9956888FD66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F31" authorId="0" shapeId="0" xr:uid="{2ABFAF55-571C-4FE2-950A-1670A75C06F7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G31" authorId="0" shapeId="0" xr:uid="{C3B8099B-A21A-4E86-908F-911C9E9F5043}">
      <text>
        <r>
          <rPr>
            <sz val="9"/>
            <color indexed="81"/>
            <rFont val="ＭＳ Ｐゴシック"/>
            <family val="3"/>
            <charset val="128"/>
          </rPr>
          <t>プルダウンリストから
選択して下さい</t>
        </r>
      </text>
    </comment>
    <comment ref="C32" authorId="0" shapeId="0" xr:uid="{B1965AC5-5CEC-4A2A-B3B5-F5CDE878987D}">
      <text>
        <r>
          <rPr>
            <sz val="9"/>
            <color indexed="81"/>
            <rFont val="ＭＳ Ｐゴシック"/>
            <family val="3"/>
            <charset val="128"/>
          </rPr>
          <t>プルダウンリストから選択して下さい。
基本、提供品 ｏｒ 乾燥品です。</t>
        </r>
      </text>
    </comment>
    <comment ref="D32" authorId="0" shapeId="0" xr:uid="{484C02CA-F756-443C-A848-8316756E926C}">
      <text>
        <r>
          <rPr>
            <sz val="9"/>
            <color indexed="81"/>
            <rFont val="ＭＳ Ｐゴシック"/>
            <family val="3"/>
            <charset val="128"/>
          </rPr>
          <t>プルダウンリストから選択して下さい。
基本、提供品 ｏｒ 乾燥品です。</t>
        </r>
      </text>
    </comment>
    <comment ref="E32" authorId="0" shapeId="0" xr:uid="{1AC1B15A-4C6D-4DDA-B78A-ADC3F0A8C9E8}">
      <text>
        <r>
          <rPr>
            <sz val="9"/>
            <color indexed="81"/>
            <rFont val="ＭＳ Ｐゴシック"/>
            <family val="3"/>
            <charset val="128"/>
          </rPr>
          <t>プルダウンリストから選択して下さい。
基本、提供品 ｏｒ 乾燥品です。</t>
        </r>
      </text>
    </comment>
    <comment ref="F32" authorId="0" shapeId="0" xr:uid="{25576D58-9F75-4131-AD76-126265C567B3}">
      <text>
        <r>
          <rPr>
            <sz val="9"/>
            <color indexed="81"/>
            <rFont val="ＭＳ Ｐゴシック"/>
            <family val="3"/>
            <charset val="128"/>
          </rPr>
          <t>プルダウンリストから選択して下さい。
基本、提供品 ｏｒ 乾燥品です。</t>
        </r>
      </text>
    </comment>
    <comment ref="G32" authorId="0" shapeId="0" xr:uid="{4FCCACD3-561C-4D7A-B32D-F7F51733F9F2}">
      <text>
        <r>
          <rPr>
            <sz val="9"/>
            <color indexed="81"/>
            <rFont val="ＭＳ Ｐゴシック"/>
            <family val="3"/>
            <charset val="128"/>
          </rPr>
          <t>プルダウンリストから選択して下さい。
基本、提供品 ｏｒ 乾燥品です。</t>
        </r>
      </text>
    </comment>
  </commentList>
</comments>
</file>

<file path=xl/sharedStrings.xml><?xml version="1.0" encoding="utf-8"?>
<sst xmlns="http://schemas.openxmlformats.org/spreadsheetml/2006/main" count="110" uniqueCount="82">
  <si>
    <t>様式No.9</t>
    <phoneticPr fontId="2"/>
  </si>
  <si>
    <t>1.会社名</t>
    <phoneticPr fontId="2"/>
  </si>
  <si>
    <t>検閲</t>
    <rPh sb="0" eb="2">
      <t>ケンエツ</t>
    </rPh>
    <phoneticPr fontId="2"/>
  </si>
  <si>
    <t>※以下　弊社記入欄</t>
    <rPh sb="1" eb="3">
      <t>イカ</t>
    </rPh>
    <rPh sb="4" eb="6">
      <t>ヘイシャ</t>
    </rPh>
    <rPh sb="6" eb="8">
      <t>キニュウ</t>
    </rPh>
    <rPh sb="8" eb="9">
      <t>ラン</t>
    </rPh>
    <phoneticPr fontId="2"/>
  </si>
  <si>
    <t>備考：</t>
    <rPh sb="0" eb="2">
      <t>ビコウ</t>
    </rPh>
    <phoneticPr fontId="2"/>
  </si>
  <si>
    <t>粉じん爆発試験依頼書</t>
    <rPh sb="0" eb="1">
      <t>フン</t>
    </rPh>
    <rPh sb="3" eb="5">
      <t>バクハツ</t>
    </rPh>
    <rPh sb="5" eb="7">
      <t>シケン</t>
    </rPh>
    <phoneticPr fontId="2"/>
  </si>
  <si>
    <t>粉砕</t>
  </si>
  <si>
    <t>乾燥</t>
  </si>
  <si>
    <t>前処理</t>
    <rPh sb="0" eb="3">
      <t>マエショリ</t>
    </rPh>
    <phoneticPr fontId="2"/>
  </si>
  <si>
    <t>担当</t>
    <rPh sb="0" eb="2">
      <t>タントウ</t>
    </rPh>
    <phoneticPr fontId="2"/>
  </si>
  <si>
    <t>承認</t>
    <rPh sb="0" eb="2">
      <t>ショウニン</t>
    </rPh>
    <phoneticPr fontId="2"/>
  </si>
  <si>
    <t xml:space="preserve">受付No. AESC-               </t>
    <phoneticPr fontId="2"/>
  </si>
  <si>
    <t>TEL.053-484-1475　　FAX.053-484-1476</t>
    <phoneticPr fontId="2"/>
  </si>
  <si>
    <r>
      <t xml:space="preserve">受付日　 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　　年　</t>
    </r>
    <r>
      <rPr>
        <sz val="11"/>
        <rFont val="ＭＳ 明朝"/>
        <family val="1"/>
        <charset val="128"/>
      </rPr>
      <t xml:space="preserve">  </t>
    </r>
    <r>
      <rPr>
        <sz val="11"/>
        <rFont val="ＭＳ 明朝"/>
        <family val="1"/>
        <charset val="128"/>
      </rPr>
      <t>　月</t>
    </r>
    <r>
      <rPr>
        <sz val="11"/>
        <rFont val="ＭＳ 明朝"/>
        <family val="1"/>
        <charset val="128"/>
      </rPr>
      <t xml:space="preserve">  </t>
    </r>
    <r>
      <rPr>
        <sz val="11"/>
        <rFont val="ＭＳ 明朝"/>
        <family val="1"/>
        <charset val="128"/>
      </rPr>
      <t>　　日　</t>
    </r>
    <phoneticPr fontId="2"/>
  </si>
  <si>
    <t>ご依頼日：</t>
    <rPh sb="1" eb="4">
      <t>イライビ</t>
    </rPh>
    <phoneticPr fontId="2"/>
  </si>
  <si>
    <t>2.ご連絡先住所</t>
    <rPh sb="3" eb="6">
      <t>レンラクサキ</t>
    </rPh>
    <rPh sb="6" eb="8">
      <t>ジュウショ</t>
    </rPh>
    <phoneticPr fontId="2"/>
  </si>
  <si>
    <t xml:space="preserve"> 様</t>
    <phoneticPr fontId="2"/>
  </si>
  <si>
    <t xml:space="preserve"> 様  </t>
    <phoneticPr fontId="2"/>
  </si>
  <si>
    <t>　　 （その他目的の場合に記入→）</t>
    <rPh sb="6" eb="7">
      <t>タ</t>
    </rPh>
    <rPh sb="7" eb="9">
      <t>モクテキ</t>
    </rPh>
    <rPh sb="10" eb="12">
      <t>バアイ</t>
    </rPh>
    <rPh sb="13" eb="15">
      <t>キニュウ</t>
    </rPh>
    <phoneticPr fontId="2"/>
  </si>
  <si>
    <t xml:space="preserve">E-mail. </t>
    <phoneticPr fontId="2"/>
  </si>
  <si>
    <r>
      <t xml:space="preserve"> Ⅰ.試料名
</t>
    </r>
    <r>
      <rPr>
        <sz val="11"/>
        <rFont val="ＭＳ Ｐ明朝"/>
        <family val="1"/>
        <charset val="128"/>
      </rPr>
      <t>　</t>
    </r>
    <r>
      <rPr>
        <sz val="8"/>
        <rFont val="ＭＳ 明朝"/>
        <family val="1"/>
        <charset val="128"/>
      </rPr>
      <t xml:space="preserve"> 　</t>
    </r>
    <r>
      <rPr>
        <sz val="8"/>
        <rFont val="ＭＳ Ｐ明朝"/>
        <family val="1"/>
        <charset val="128"/>
      </rPr>
      <t>（報告書に記載する名称）</t>
    </r>
    <rPh sb="11" eb="13">
      <t>ホウコク</t>
    </rPh>
    <rPh sb="13" eb="14">
      <t>ショ</t>
    </rPh>
    <rPh sb="15" eb="17">
      <t>キサイ</t>
    </rPh>
    <rPh sb="19" eb="21">
      <t>メイショウ</t>
    </rPh>
    <phoneticPr fontId="2"/>
  </si>
  <si>
    <t xml:space="preserve"> ・ご希望の前処理、測定項目に○印をお願いします。</t>
    <phoneticPr fontId="2"/>
  </si>
  <si>
    <t xml:space="preserve"> ・前処理は、ご相談の上、実施の可否を決定します。</t>
    <phoneticPr fontId="2"/>
  </si>
  <si>
    <r>
      <t>太枠内の項目に記入してください。</t>
    </r>
    <r>
      <rPr>
        <b/>
        <sz val="7"/>
        <rFont val="ＭＳ Ｐ明朝"/>
        <family val="1"/>
        <charset val="128"/>
      </rPr>
      <t xml:space="preserve"> </t>
    </r>
    <r>
      <rPr>
        <sz val="7"/>
        <rFont val="ＭＳ Ｐ明朝"/>
        <family val="1"/>
        <charset val="128"/>
      </rPr>
      <t>(水色セルは、報告書や請求書等に転記して利用します。)</t>
    </r>
    <rPh sb="18" eb="20">
      <t>ミズイロ</t>
    </rPh>
    <rPh sb="24" eb="26">
      <t>ホウコク</t>
    </rPh>
    <rPh sb="26" eb="27">
      <t>ショ</t>
    </rPh>
    <rPh sb="28" eb="31">
      <t>セイキュウショ</t>
    </rPh>
    <rPh sb="31" eb="32">
      <t>ナド</t>
    </rPh>
    <rPh sb="33" eb="35">
      <t>テンキ</t>
    </rPh>
    <rPh sb="37" eb="39">
      <t>リヨウ</t>
    </rPh>
    <phoneticPr fontId="2"/>
  </si>
  <si>
    <t>E-mail ：Miyakoda_Lab@amano.co.jp</t>
    <phoneticPr fontId="2"/>
  </si>
  <si>
    <t>〒</t>
    <phoneticPr fontId="2"/>
  </si>
  <si>
    <r>
      <t>②爆発下限濃度</t>
    </r>
    <r>
      <rPr>
        <sz val="9"/>
        <rFont val="ＭＳ Ｐ明朝"/>
        <family val="1"/>
        <charset val="128"/>
      </rPr>
      <t>(30g)</t>
    </r>
    <phoneticPr fontId="2"/>
  </si>
  <si>
    <t>　</t>
  </si>
  <si>
    <r>
      <t xml:space="preserve"> Ⅱ.Lot No.</t>
    </r>
    <r>
      <rPr>
        <sz val="8"/>
        <rFont val="ＭＳ Ｐ明朝"/>
        <family val="1"/>
        <charset val="128"/>
      </rPr>
      <t>（必要に応じ記入）</t>
    </r>
    <rPh sb="11" eb="13">
      <t>ヒツヨウ</t>
    </rPh>
    <rPh sb="14" eb="15">
      <t>オウ</t>
    </rPh>
    <rPh sb="16" eb="18">
      <t>キニュウ</t>
    </rPh>
    <phoneticPr fontId="2"/>
  </si>
  <si>
    <r>
      <t>①粒子径分布</t>
    </r>
    <r>
      <rPr>
        <sz val="8"/>
        <rFont val="ＭＳ Ｐ明朝"/>
        <family val="1"/>
        <charset val="128"/>
      </rPr>
      <t>[レーザー回折・散乱法]</t>
    </r>
    <r>
      <rPr>
        <sz val="10"/>
        <rFont val="ＭＳ Ｐ明朝"/>
        <family val="1"/>
        <charset val="128"/>
      </rPr>
      <t>(2ml)</t>
    </r>
    <rPh sb="1" eb="3">
      <t>リュウシ</t>
    </rPh>
    <rPh sb="3" eb="4">
      <t>ケイ</t>
    </rPh>
    <rPh sb="11" eb="13">
      <t>カイセツ</t>
    </rPh>
    <rPh sb="14" eb="16">
      <t>サンラン</t>
    </rPh>
    <rPh sb="16" eb="17">
      <t>ホウ</t>
    </rPh>
    <phoneticPr fontId="2"/>
  </si>
  <si>
    <r>
      <t xml:space="preserve"> Ⅲ.採取場所等</t>
    </r>
    <r>
      <rPr>
        <sz val="7.5"/>
        <rFont val="ＭＳ Ｐ明朝"/>
        <family val="1"/>
        <charset val="128"/>
      </rPr>
      <t>（必要に応じ記入）</t>
    </r>
    <rPh sb="3" eb="5">
      <t>サイシュ</t>
    </rPh>
    <rPh sb="5" eb="8">
      <t>バショトウ</t>
    </rPh>
    <rPh sb="9" eb="11">
      <t>ヒツヨウ</t>
    </rPh>
    <rPh sb="12" eb="13">
      <t>オウ</t>
    </rPh>
    <rPh sb="14" eb="16">
      <t>キニュウ</t>
    </rPh>
    <phoneticPr fontId="2"/>
  </si>
  <si>
    <t>　ご担当課</t>
    <rPh sb="2" eb="4">
      <t>タントウ</t>
    </rPh>
    <rPh sb="4" eb="5">
      <t>カ</t>
    </rPh>
    <phoneticPr fontId="2"/>
  </si>
  <si>
    <t>　ご担当者</t>
    <phoneticPr fontId="2"/>
  </si>
  <si>
    <t>貴社備考欄</t>
    <rPh sb="0" eb="1">
      <t>キ</t>
    </rPh>
    <phoneticPr fontId="2"/>
  </si>
  <si>
    <t>3.ご依頼目的</t>
    <rPh sb="3" eb="5">
      <t>イライ</t>
    </rPh>
    <phoneticPr fontId="2"/>
  </si>
  <si>
    <t>ふるい分け</t>
    <rPh sb="3" eb="4">
      <t>ワ</t>
    </rPh>
    <phoneticPr fontId="2"/>
  </si>
  <si>
    <t>○
インダクタンス付加</t>
    <rPh sb="9" eb="11">
      <t>フカ</t>
    </rPh>
    <phoneticPr fontId="2"/>
  </si>
  <si>
    <t>○
抵抗付加</t>
    <rPh sb="4" eb="6">
      <t>フカ</t>
    </rPh>
    <phoneticPr fontId="2"/>
  </si>
  <si>
    <t>○
付加なし</t>
    <rPh sb="2" eb="4">
      <t>フカ</t>
    </rPh>
    <phoneticPr fontId="2"/>
  </si>
  <si>
    <t>×</t>
    <phoneticPr fontId="2"/>
  </si>
  <si>
    <r>
      <t>⑤限界酸素濃度</t>
    </r>
    <r>
      <rPr>
        <sz val="9"/>
        <rFont val="ＭＳ Ｐ明朝"/>
        <family val="1"/>
        <charset val="128"/>
      </rPr>
      <t>(150g)</t>
    </r>
    <phoneticPr fontId="2"/>
  </si>
  <si>
    <r>
      <t>⑥着火温度</t>
    </r>
    <r>
      <rPr>
        <sz val="9"/>
        <rFont val="ＭＳ Ｐ明朝"/>
        <family val="1"/>
        <charset val="128"/>
      </rPr>
      <t xml:space="preserve">(80g) </t>
    </r>
    <phoneticPr fontId="2"/>
  </si>
  <si>
    <r>
      <t>⑦小ガス炎着火試験</t>
    </r>
    <r>
      <rPr>
        <sz val="9"/>
        <rFont val="ＭＳ Ｐ明朝"/>
        <family val="1"/>
        <charset val="128"/>
      </rPr>
      <t>(50ml)</t>
    </r>
    <phoneticPr fontId="2"/>
  </si>
  <si>
    <r>
      <t>⑧体積抵抗率</t>
    </r>
    <r>
      <rPr>
        <sz val="9"/>
        <rFont val="ＭＳ Ｐ明朝"/>
        <family val="1"/>
        <charset val="128"/>
      </rPr>
      <t>(500ml)</t>
    </r>
    <rPh sb="1" eb="3">
      <t>タイセキ</t>
    </rPh>
    <rPh sb="3" eb="5">
      <t>テイコウ</t>
    </rPh>
    <rPh sb="5" eb="6">
      <t>リツ</t>
    </rPh>
    <phoneticPr fontId="2"/>
  </si>
  <si>
    <t>⑨その他</t>
    <rPh sb="3" eb="4">
      <t>タ</t>
    </rPh>
    <phoneticPr fontId="2"/>
  </si>
  <si>
    <t>○</t>
    <phoneticPr fontId="2"/>
  </si>
  <si>
    <t>安全データシート（ＳＤＳ）への記載のため,安全性の評価</t>
    <phoneticPr fontId="2"/>
  </si>
  <si>
    <t>集じん機選定</t>
    <phoneticPr fontId="2"/>
  </si>
  <si>
    <t>空気輸送</t>
    <phoneticPr fontId="2"/>
  </si>
  <si>
    <t>その他-下記参照</t>
    <phoneticPr fontId="2"/>
  </si>
  <si>
    <t>ＴＥＬ／ＦＡＸ</t>
    <phoneticPr fontId="2"/>
  </si>
  <si>
    <t>安全データシート（ＳＤＳ）への記載・危険性評価・集じん機選定・空気輸送・その他</t>
    <rPh sb="18" eb="21">
      <t>キケンセイ</t>
    </rPh>
    <rPh sb="21" eb="23">
      <t>ヒョウカ</t>
    </rPh>
    <phoneticPr fontId="2"/>
  </si>
  <si>
    <t>危険性評価</t>
    <rPh sb="0" eb="3">
      <t>キケンセイ</t>
    </rPh>
    <rPh sb="3" eb="5">
      <t>ヒョウカ</t>
    </rPh>
    <phoneticPr fontId="2"/>
  </si>
  <si>
    <t>有　無　不明</t>
    <rPh sb="0" eb="1">
      <t>ア</t>
    </rPh>
    <rPh sb="2" eb="3">
      <t>ナ</t>
    </rPh>
    <rPh sb="4" eb="6">
      <t>フメイ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</si>
  <si>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</si>
  <si>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</si>
  <si>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不明</t>
    <rPh sb="0" eb="2">
      <t>フメイ</t>
    </rPh>
    <phoneticPr fontId="2"/>
  </si>
  <si>
    <r>
      <rPr>
        <sz val="10"/>
        <rFont val="ＭＳ Ｐ明朝"/>
        <family val="1"/>
        <charset val="128"/>
      </rPr>
      <t>③a 最小着火エネルギー（100g）</t>
    </r>
    <r>
      <rPr>
        <sz val="11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　　*１００ｋΩ抵抗付加 [5濃度]
　　*１ｍＨインダクタンス付加 [５濃度]
　　*付加なし [５濃度]</t>
    </r>
    <rPh sb="3" eb="5">
      <t>サイショウ</t>
    </rPh>
    <rPh sb="29" eb="31">
      <t>フカ</t>
    </rPh>
    <rPh sb="51" eb="53">
      <t>フカ</t>
    </rPh>
    <rPh sb="56" eb="58">
      <t>ノウド</t>
    </rPh>
    <phoneticPr fontId="2"/>
  </si>
  <si>
    <r>
      <t>③b 最小着火エネルギー（50ｇ）</t>
    </r>
    <r>
      <rPr>
        <sz val="11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　　*１００ｋΩ抵抗方式 [３濃度]</t>
    </r>
    <rPh sb="3" eb="5">
      <t>サイショウ</t>
    </rPh>
    <rPh sb="26" eb="28">
      <t>テイコウ</t>
    </rPh>
    <rPh sb="28" eb="30">
      <t>ホウシキ</t>
    </rPh>
    <rPh sb="33" eb="35">
      <t>ノウド</t>
    </rPh>
    <phoneticPr fontId="2"/>
  </si>
  <si>
    <t>入力項目</t>
    <rPh sb="0" eb="2">
      <t>ニュウリョク</t>
    </rPh>
    <rPh sb="2" eb="4">
      <t>コウモク</t>
    </rPh>
    <phoneticPr fontId="2"/>
  </si>
  <si>
    <t>選択項目</t>
    <rPh sb="0" eb="2">
      <t>センタク</t>
    </rPh>
    <rPh sb="2" eb="4">
      <t>コウモク</t>
    </rPh>
    <phoneticPr fontId="2"/>
  </si>
  <si>
    <t>有害性</t>
    <rPh sb="0" eb="3">
      <t>ユウガイセイ</t>
    </rPh>
    <phoneticPr fontId="2"/>
  </si>
  <si>
    <t>特化物</t>
    <rPh sb="0" eb="2">
      <t>トッカ</t>
    </rPh>
    <rPh sb="2" eb="3">
      <t>ブツ</t>
    </rPh>
    <phoneticPr fontId="2"/>
  </si>
  <si>
    <t>SDS</t>
    <phoneticPr fontId="2"/>
  </si>
  <si>
    <t>アルミ等</t>
    <rPh sb="3" eb="4">
      <t>トウ</t>
    </rPh>
    <phoneticPr fontId="2"/>
  </si>
  <si>
    <t>有・無</t>
    <rPh sb="0" eb="1">
      <t>ア</t>
    </rPh>
    <rPh sb="2" eb="3">
      <t>ム</t>
    </rPh>
    <phoneticPr fontId="2"/>
  </si>
  <si>
    <t>無</t>
    <rPh sb="0" eb="1">
      <t>ム</t>
    </rPh>
    <phoneticPr fontId="2"/>
  </si>
  <si>
    <t xml:space="preserve"> ・試験項目②-⑥（ ）数値は、ふるい下での必要な試料量です。</t>
    <rPh sb="2" eb="4">
      <t>シケン</t>
    </rPh>
    <rPh sb="4" eb="6">
      <t>コウモク</t>
    </rPh>
    <phoneticPr fontId="2"/>
  </si>
  <si>
    <r>
      <t xml:space="preserve"> Ⅳ.有害性等</t>
    </r>
    <r>
      <rPr>
        <sz val="8"/>
        <rFont val="ＭＳ 明朝"/>
        <family val="1"/>
        <charset val="128"/>
      </rPr>
      <t/>
    </r>
    <rPh sb="6" eb="7">
      <t>トウ</t>
    </rPh>
    <phoneticPr fontId="2"/>
  </si>
  <si>
    <t>追加費用が加算される物質の注釈があります。</t>
    <rPh sb="0" eb="2">
      <t>ツイカ</t>
    </rPh>
    <rPh sb="2" eb="4">
      <t>ヒヨウ</t>
    </rPh>
    <rPh sb="5" eb="7">
      <t>カサン</t>
    </rPh>
    <rPh sb="10" eb="12">
      <t>ブッシツ</t>
    </rPh>
    <rPh sb="13" eb="15">
      <t>チュウシャク</t>
    </rPh>
    <phoneticPr fontId="2"/>
  </si>
  <si>
    <t>コメントの内容をご確認下さい。</t>
    <rPh sb="5" eb="7">
      <t>ナイヨウ</t>
    </rPh>
    <rPh sb="9" eb="11">
      <t>カクニン</t>
    </rPh>
    <rPh sb="11" eb="12">
      <t>クダ</t>
    </rPh>
    <phoneticPr fontId="2"/>
  </si>
  <si>
    <t>　</t>
    <phoneticPr fontId="2"/>
  </si>
  <si>
    <t>数量</t>
    <rPh sb="0" eb="2">
      <t>スウリョウ</t>
    </rPh>
    <phoneticPr fontId="2"/>
  </si>
  <si>
    <t>チェック欄</t>
    <rPh sb="4" eb="5">
      <t>ラン</t>
    </rPh>
    <phoneticPr fontId="2"/>
  </si>
  <si>
    <r>
      <rPr>
        <sz val="9.5"/>
        <rFont val="ＭＳ Ｐ明朝"/>
        <family val="1"/>
        <charset val="128"/>
      </rPr>
      <t>④a 爆発圧力・圧力上昇速度(825g)</t>
    </r>
    <r>
      <rPr>
        <sz val="9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　　*試験3回実施 [JIS Z 8817]</t>
    </r>
    <rPh sb="8" eb="10">
      <t>アツリョク</t>
    </rPh>
    <rPh sb="24" eb="26">
      <t>シケン</t>
    </rPh>
    <rPh sb="27" eb="28">
      <t>カイ</t>
    </rPh>
    <rPh sb="28" eb="30">
      <t>ジッシ</t>
    </rPh>
    <phoneticPr fontId="2"/>
  </si>
  <si>
    <r>
      <rPr>
        <sz val="9.5"/>
        <rFont val="ＭＳ Ｐ明朝"/>
        <family val="1"/>
        <charset val="128"/>
      </rPr>
      <t>④b 爆発圧力・圧力上昇速度(300g)</t>
    </r>
    <r>
      <rPr>
        <sz val="9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　　*各濃度N＝1 [試料が少ない場合等]</t>
    </r>
    <rPh sb="8" eb="10">
      <t>アツリョク</t>
    </rPh>
    <rPh sb="32" eb="34">
      <t>シリョウ</t>
    </rPh>
    <rPh sb="35" eb="36">
      <t>スク</t>
    </rPh>
    <rPh sb="38" eb="40">
      <t>バアイ</t>
    </rPh>
    <rPh sb="40" eb="41">
      <t>トウ</t>
    </rPh>
    <phoneticPr fontId="2"/>
  </si>
  <si>
    <t>指示</t>
    <rPh sb="0" eb="2">
      <t>シジ</t>
    </rPh>
    <phoneticPr fontId="2"/>
  </si>
  <si>
    <t>注文書：</t>
    <rPh sb="0" eb="2">
      <t>チュウモン</t>
    </rPh>
    <rPh sb="2" eb="3">
      <t>ショ</t>
    </rPh>
    <phoneticPr fontId="2"/>
  </si>
  <si>
    <t>依頼書：</t>
    <phoneticPr fontId="2"/>
  </si>
  <si>
    <t>試料：</t>
    <phoneticPr fontId="2"/>
  </si>
  <si>
    <t>見積No.：</t>
    <phoneticPr fontId="2"/>
  </si>
  <si>
    <t>請書：無、PDF・FAX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</si>
</sst>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u/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7"/>
      <name val="ＭＳ Ｐ明朝"/>
      <family val="1"/>
      <charset val="128"/>
    </font>
    <font>
      <sz val="7"/>
      <name val="ＭＳ Ｐ明朝"/>
      <family val="1"/>
      <charset val="128"/>
    </font>
    <font>
      <u/>
      <sz val="10"/>
      <color indexed="12"/>
      <name val="Times New Roman"/>
      <family val="1"/>
    </font>
    <font>
      <sz val="7.5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9.5"/>
      <name val="ＭＳ Ｐ明朝"/>
      <family val="1"/>
      <charset val="128"/>
    </font>
    <font>
      <sz val="11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7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6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0" fillId="0" borderId="21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13" fillId="0" borderId="23" xfId="0" applyFont="1" applyBorder="1" applyAlignment="1" applyProtection="1">
      <alignment vertical="center"/>
    </xf>
    <xf numFmtId="0" fontId="13" fillId="0" borderId="24" xfId="0" applyFont="1" applyBorder="1" applyAlignment="1" applyProtection="1">
      <alignment vertical="center"/>
    </xf>
    <xf numFmtId="0" fontId="13" fillId="0" borderId="25" xfId="0" applyFont="1" applyBorder="1" applyAlignment="1" applyProtection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31" fontId="0" fillId="0" borderId="26" xfId="0" applyNumberFormat="1" applyFill="1" applyBorder="1" applyAlignment="1" applyProtection="1">
      <alignment horizontal="center" vertical="center" shrinkToFi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20" xfId="0" applyFont="1" applyFill="1" applyBorder="1" applyAlignment="1" applyProtection="1">
      <alignment horizontal="left" vertical="center"/>
      <protection locked="0"/>
    </xf>
    <xf numFmtId="0" fontId="10" fillId="2" borderId="27" xfId="0" applyFont="1" applyFill="1" applyBorder="1" applyAlignment="1" applyProtection="1">
      <alignment horizontal="left" vertical="center"/>
      <protection locked="0"/>
    </xf>
    <xf numFmtId="0" fontId="12" fillId="2" borderId="14" xfId="0" quotePrefix="1" applyFont="1" applyFill="1" applyBorder="1" applyAlignment="1" applyProtection="1">
      <alignment horizontal="left" vertical="center"/>
      <protection locked="0"/>
    </xf>
    <xf numFmtId="0" fontId="12" fillId="2" borderId="14" xfId="0" applyFont="1" applyFill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left" vertical="center"/>
      <protection locked="0"/>
    </xf>
    <xf numFmtId="0" fontId="12" fillId="2" borderId="28" xfId="0" applyFont="1" applyFill="1" applyBorder="1" applyAlignment="1" applyProtection="1">
      <alignment horizontal="left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34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 shrinkToFit="1"/>
      <protection locked="0"/>
    </xf>
    <xf numFmtId="0" fontId="10" fillId="3" borderId="27" xfId="0" applyFont="1" applyFill="1" applyBorder="1" applyAlignment="1" applyProtection="1">
      <alignment horizontal="center" vertical="center" shrinkToFit="1"/>
      <protection locked="0"/>
    </xf>
    <xf numFmtId="0" fontId="10" fillId="3" borderId="9" xfId="0" applyFont="1" applyFill="1" applyBorder="1" applyAlignment="1" applyProtection="1">
      <alignment horizontal="center" vertical="center" wrapText="1" shrinkToFit="1"/>
      <protection locked="0"/>
    </xf>
    <xf numFmtId="0" fontId="10" fillId="3" borderId="27" xfId="0" applyFont="1" applyFill="1" applyBorder="1" applyAlignment="1" applyProtection="1">
      <alignment horizontal="center" vertical="center" wrapText="1" shrinkToFit="1"/>
      <protection locked="0"/>
    </xf>
    <xf numFmtId="0" fontId="0" fillId="4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4" fillId="0" borderId="39" xfId="0" applyFont="1" applyBorder="1" applyAlignment="1">
      <alignment horizontal="right" vertical="center"/>
    </xf>
    <xf numFmtId="0" fontId="0" fillId="0" borderId="40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12" fillId="2" borderId="42" xfId="0" quotePrefix="1" applyFont="1" applyFill="1" applyBorder="1" applyAlignment="1" applyProtection="1">
      <alignment horizontal="left" vertical="center"/>
      <protection locked="0"/>
    </xf>
    <xf numFmtId="0" fontId="12" fillId="2" borderId="42" xfId="0" applyFont="1" applyFill="1" applyBorder="1" applyAlignment="1" applyProtection="1">
      <alignment horizontal="left" vertical="center"/>
      <protection locked="0"/>
    </xf>
    <xf numFmtId="0" fontId="12" fillId="2" borderId="43" xfId="0" applyFont="1" applyFill="1" applyBorder="1" applyAlignment="1" applyProtection="1">
      <alignment horizontal="left" vertical="center"/>
      <protection locked="0"/>
    </xf>
    <xf numFmtId="0" fontId="12" fillId="2" borderId="44" xfId="0" applyFont="1" applyFill="1" applyBorder="1" applyAlignment="1" applyProtection="1">
      <alignment horizontal="left" vertical="center"/>
      <protection locked="0"/>
    </xf>
    <xf numFmtId="0" fontId="10" fillId="3" borderId="14" xfId="0" applyFont="1" applyFill="1" applyBorder="1" applyAlignment="1" applyProtection="1">
      <alignment horizontal="center" vertical="center" shrinkToFit="1"/>
      <protection locked="0"/>
    </xf>
    <xf numFmtId="0" fontId="10" fillId="3" borderId="28" xfId="0" applyFont="1" applyFill="1" applyBorder="1" applyAlignment="1" applyProtection="1">
      <alignment horizontal="center" vertical="center" shrinkToFit="1"/>
      <protection locked="0"/>
    </xf>
    <xf numFmtId="0" fontId="0" fillId="0" borderId="45" xfId="0" applyFill="1" applyBorder="1" applyAlignment="1">
      <alignment vertical="center"/>
    </xf>
    <xf numFmtId="0" fontId="5" fillId="3" borderId="45" xfId="0" applyFont="1" applyFill="1" applyBorder="1" applyAlignment="1" applyProtection="1">
      <alignment horizontal="center" vertical="center" shrinkToFit="1"/>
      <protection locked="0"/>
    </xf>
    <xf numFmtId="0" fontId="5" fillId="3" borderId="42" xfId="0" applyFont="1" applyFill="1" applyBorder="1" applyAlignment="1" applyProtection="1">
      <alignment horizontal="center" vertical="center"/>
      <protection locked="0"/>
    </xf>
    <xf numFmtId="0" fontId="14" fillId="0" borderId="45" xfId="0" applyFont="1" applyFill="1" applyBorder="1" applyAlignment="1">
      <alignment horizontal="left" vertical="center"/>
    </xf>
    <xf numFmtId="0" fontId="10" fillId="3" borderId="45" xfId="0" applyFont="1" applyFill="1" applyBorder="1" applyAlignment="1" applyProtection="1">
      <alignment horizontal="center" vertical="center" shrinkToFit="1"/>
      <protection locked="0"/>
    </xf>
    <xf numFmtId="0" fontId="10" fillId="3" borderId="46" xfId="0" applyFont="1" applyFill="1" applyBorder="1" applyAlignment="1" applyProtection="1">
      <alignment horizontal="center" vertical="center" shrinkToFit="1"/>
      <protection locked="0"/>
    </xf>
    <xf numFmtId="0" fontId="14" fillId="0" borderId="42" xfId="0" applyFont="1" applyFill="1" applyBorder="1" applyAlignment="1">
      <alignment horizontal="left" vertical="center"/>
    </xf>
    <xf numFmtId="0" fontId="10" fillId="3" borderId="42" xfId="0" applyFont="1" applyFill="1" applyBorder="1" applyAlignment="1" applyProtection="1">
      <alignment horizontal="center" vertical="center" shrinkToFit="1"/>
      <protection locked="0"/>
    </xf>
    <xf numFmtId="0" fontId="10" fillId="3" borderId="44" xfId="0" applyFont="1" applyFill="1" applyBorder="1" applyAlignment="1" applyProtection="1">
      <alignment horizontal="center" vertical="center" shrinkToFit="1"/>
      <protection locked="0"/>
    </xf>
    <xf numFmtId="0" fontId="0" fillId="0" borderId="33" xfId="0" applyFont="1" applyBorder="1" applyAlignment="1" applyProtection="1">
      <alignment horizontal="left" vertical="top"/>
    </xf>
    <xf numFmtId="0" fontId="0" fillId="6" borderId="9" xfId="0" applyFill="1" applyBorder="1" applyAlignment="1">
      <alignment vertical="center"/>
    </xf>
    <xf numFmtId="0" fontId="0" fillId="6" borderId="42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12" fillId="4" borderId="10" xfId="0" applyFont="1" applyFill="1" applyBorder="1" applyAlignment="1" applyProtection="1">
      <alignment vertical="center"/>
      <protection locked="0"/>
    </xf>
    <xf numFmtId="0" fontId="12" fillId="4" borderId="47" xfId="0" applyFont="1" applyFill="1" applyBorder="1" applyAlignment="1" applyProtection="1">
      <alignment vertical="center"/>
      <protection locked="0"/>
    </xf>
    <xf numFmtId="0" fontId="12" fillId="4" borderId="1" xfId="0" applyFont="1" applyFill="1" applyBorder="1" applyAlignment="1" applyProtection="1">
      <alignment vertical="center"/>
      <protection locked="0"/>
    </xf>
    <xf numFmtId="0" fontId="12" fillId="4" borderId="0" xfId="0" applyFont="1" applyFill="1" applyBorder="1" applyAlignment="1" applyProtection="1">
      <alignment vertical="center"/>
      <protection locked="0"/>
    </xf>
    <xf numFmtId="0" fontId="12" fillId="4" borderId="48" xfId="0" applyFont="1" applyFill="1" applyBorder="1" applyAlignment="1" applyProtection="1">
      <alignment vertical="center"/>
      <protection locked="0"/>
    </xf>
    <xf numFmtId="0" fontId="12" fillId="4" borderId="11" xfId="0" applyFont="1" applyFill="1" applyBorder="1" applyAlignment="1" applyProtection="1">
      <alignment vertical="center"/>
      <protection locked="0"/>
    </xf>
    <xf numFmtId="0" fontId="12" fillId="4" borderId="9" xfId="0" applyFont="1" applyFill="1" applyBorder="1" applyAlignment="1" applyProtection="1">
      <alignment horizontal="center" vertical="center" shrinkToFit="1"/>
      <protection locked="0"/>
    </xf>
    <xf numFmtId="0" fontId="12" fillId="4" borderId="20" xfId="0" applyFont="1" applyFill="1" applyBorder="1" applyAlignment="1" applyProtection="1">
      <alignment horizontal="center" vertical="center" shrinkToFit="1"/>
      <protection locked="0"/>
    </xf>
    <xf numFmtId="0" fontId="12" fillId="4" borderId="27" xfId="0" applyFont="1" applyFill="1" applyBorder="1" applyAlignment="1" applyProtection="1">
      <alignment horizontal="center" vertical="center" shrinkToFit="1"/>
      <protection locked="0"/>
    </xf>
    <xf numFmtId="0" fontId="5" fillId="3" borderId="44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5" fillId="3" borderId="46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4" fillId="0" borderId="49" xfId="0" applyFont="1" applyFill="1" applyBorder="1" applyAlignment="1">
      <alignment vertical="center" shrinkToFit="1"/>
    </xf>
    <xf numFmtId="0" fontId="14" fillId="0" borderId="29" xfId="0" applyFont="1" applyFill="1" applyBorder="1" applyAlignment="1">
      <alignment vertical="center" shrinkToFit="1"/>
    </xf>
    <xf numFmtId="0" fontId="14" fillId="0" borderId="49" xfId="0" applyFont="1" applyBorder="1" applyAlignment="1">
      <alignment vertical="center" shrinkToFit="1"/>
    </xf>
    <xf numFmtId="0" fontId="14" fillId="0" borderId="29" xfId="0" applyFont="1" applyBorder="1" applyAlignment="1">
      <alignment vertical="center" shrinkToFit="1"/>
    </xf>
    <xf numFmtId="0" fontId="14" fillId="0" borderId="56" xfId="0" applyFont="1" applyFill="1" applyBorder="1" applyAlignment="1">
      <alignment vertical="center" shrinkToFit="1"/>
    </xf>
    <xf numFmtId="0" fontId="14" fillId="0" borderId="19" xfId="0" applyFont="1" applyFill="1" applyBorder="1" applyAlignment="1">
      <alignment vertical="center" shrinkToFit="1"/>
    </xf>
    <xf numFmtId="0" fontId="10" fillId="0" borderId="49" xfId="0" applyFont="1" applyFill="1" applyBorder="1" applyAlignment="1">
      <alignment vertical="center" wrapText="1" shrinkToFit="1"/>
    </xf>
    <xf numFmtId="0" fontId="14" fillId="0" borderId="49" xfId="0" applyFont="1" applyFill="1" applyBorder="1" applyAlignment="1">
      <alignment vertical="center" wrapText="1" shrinkToFit="1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0" fillId="0" borderId="49" xfId="0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14" fillId="0" borderId="55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36" xfId="0" applyFont="1" applyFill="1" applyBorder="1" applyAlignment="1">
      <alignment horizontal="left" vertical="center"/>
    </xf>
    <xf numFmtId="0" fontId="13" fillId="0" borderId="56" xfId="0" applyFont="1" applyBorder="1" applyAlignment="1">
      <alignment horizontal="right" vertical="center" shrinkToFit="1"/>
    </xf>
    <xf numFmtId="0" fontId="13" fillId="0" borderId="19" xfId="0" applyFont="1" applyBorder="1" applyAlignment="1">
      <alignment horizontal="right" vertical="center" shrinkToFit="1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4" fillId="2" borderId="6" xfId="0" applyNumberFormat="1" applyFont="1" applyFill="1" applyBorder="1" applyAlignment="1" applyProtection="1">
      <alignment horizontal="left" vertical="center"/>
      <protection locked="0"/>
    </xf>
    <xf numFmtId="0" fontId="14" fillId="2" borderId="0" xfId="0" applyNumberFormat="1" applyFont="1" applyFill="1" applyBorder="1" applyAlignment="1" applyProtection="1">
      <alignment horizontal="left" vertical="center"/>
      <protection locked="0"/>
    </xf>
    <xf numFmtId="0" fontId="14" fillId="2" borderId="2" xfId="0" applyNumberFormat="1" applyFont="1" applyFill="1" applyBorder="1" applyAlignment="1" applyProtection="1">
      <alignment horizontal="left" vertical="center"/>
      <protection locked="0"/>
    </xf>
    <xf numFmtId="0" fontId="14" fillId="2" borderId="57" xfId="0" applyFont="1" applyFill="1" applyBorder="1" applyAlignment="1" applyProtection="1">
      <alignment vertical="center"/>
      <protection locked="0"/>
    </xf>
    <xf numFmtId="0" fontId="14" fillId="2" borderId="58" xfId="0" applyFont="1" applyFill="1" applyBorder="1" applyAlignment="1" applyProtection="1">
      <alignment vertical="center"/>
      <protection locked="0"/>
    </xf>
    <xf numFmtId="0" fontId="14" fillId="2" borderId="59" xfId="0" applyFon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left" vertical="center" shrinkToFit="1"/>
      <protection locked="0"/>
    </xf>
    <xf numFmtId="0" fontId="0" fillId="2" borderId="39" xfId="0" applyFill="1" applyBorder="1" applyAlignment="1" applyProtection="1">
      <alignment horizontal="left" vertical="center"/>
      <protection locked="0"/>
    </xf>
    <xf numFmtId="0" fontId="0" fillId="2" borderId="37" xfId="0" applyFill="1" applyBorder="1" applyAlignment="1" applyProtection="1">
      <alignment horizontal="left" vertical="center"/>
      <protection locked="0"/>
    </xf>
    <xf numFmtId="0" fontId="19" fillId="0" borderId="50" xfId="1" applyFont="1" applyFill="1" applyBorder="1" applyAlignment="1" applyProtection="1">
      <alignment vertical="center"/>
      <protection locked="0"/>
    </xf>
    <xf numFmtId="0" fontId="19" fillId="0" borderId="37" xfId="1" applyFont="1" applyFill="1" applyBorder="1" applyAlignment="1" applyProtection="1">
      <alignment vertical="center"/>
      <protection locked="0"/>
    </xf>
    <xf numFmtId="0" fontId="19" fillId="0" borderId="38" xfId="1" applyFont="1" applyFill="1" applyBorder="1" applyAlignment="1" applyProtection="1">
      <alignment vertical="center"/>
      <protection locked="0"/>
    </xf>
    <xf numFmtId="0" fontId="5" fillId="4" borderId="7" xfId="0" applyFont="1" applyFill="1" applyBorder="1" applyAlignment="1" applyProtection="1">
      <alignment vertical="center"/>
      <protection locked="0"/>
    </xf>
    <xf numFmtId="0" fontId="5" fillId="4" borderId="8" xfId="0" applyFont="1" applyFill="1" applyBorder="1" applyAlignment="1" applyProtection="1">
      <alignment vertical="center"/>
      <protection locked="0"/>
    </xf>
    <xf numFmtId="0" fontId="5" fillId="4" borderId="51" xfId="0" applyFont="1" applyFill="1" applyBorder="1" applyAlignment="1" applyProtection="1">
      <alignment vertical="center"/>
      <protection locked="0"/>
    </xf>
    <xf numFmtId="0" fontId="14" fillId="4" borderId="60" xfId="0" applyFont="1" applyFill="1" applyBorder="1" applyAlignment="1">
      <alignment horizontal="center" vertical="center"/>
    </xf>
    <xf numFmtId="0" fontId="14" fillId="4" borderId="61" xfId="0" applyFont="1" applyFill="1" applyBorder="1" applyAlignment="1">
      <alignment horizontal="center" vertical="center"/>
    </xf>
    <xf numFmtId="0" fontId="14" fillId="0" borderId="60" xfId="0" applyFont="1" applyFill="1" applyBorder="1" applyAlignment="1" applyProtection="1">
      <alignment horizontal="center" vertical="center" shrinkToFit="1"/>
      <protection locked="0"/>
    </xf>
    <xf numFmtId="0" fontId="14" fillId="0" borderId="62" xfId="0" applyFont="1" applyFill="1" applyBorder="1" applyAlignment="1" applyProtection="1">
      <alignment horizontal="center" vertical="center" shrinkToFit="1"/>
      <protection locked="0"/>
    </xf>
    <xf numFmtId="0" fontId="0" fillId="0" borderId="55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36" xfId="0" applyFill="1" applyBorder="1" applyAlignment="1">
      <alignment horizontal="left" vertical="center" wrapText="1"/>
    </xf>
    <xf numFmtId="0" fontId="21" fillId="0" borderId="63" xfId="0" applyFont="1" applyBorder="1" applyAlignment="1">
      <alignment vertical="center"/>
    </xf>
  </cellXfs>
  <cellStyles count="3">
    <cellStyle name="ハイパーリンク" xfId="1" builtinId="8"/>
    <cellStyle name="標準" xfId="0" builtinId="0"/>
    <cellStyle name="標準 2" xfId="2" xr:uid="{4B1FD41C-30AC-4DC2-8723-615B8A47A7DA}"/>
  </cellStyles>
  <dxfs count="2"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2A724-06B5-4603-83E8-CA0A9D0B53D4}">
  <dimension ref="A1:T124"/>
  <sheetViews>
    <sheetView tabSelected="1" zoomScaleNormal="100" zoomScaleSheetLayoutView="100" workbookViewId="0"/>
  </sheetViews>
  <sheetFormatPr defaultRowHeight="13.5"/>
  <cols>
    <col min="1" max="7" width="13.125" style="7" customWidth="1"/>
    <col min="8" max="10" width="5.625" style="7" customWidth="1"/>
    <col min="11" max="13" width="4.625" style="7" customWidth="1"/>
    <col min="14" max="16384" width="9" style="7"/>
  </cols>
  <sheetData>
    <row r="1" spans="1:11" ht="25.5" thickTop="1" thickBot="1">
      <c r="A1" s="1" t="s">
        <v>0</v>
      </c>
      <c r="B1" s="138" t="s">
        <v>5</v>
      </c>
      <c r="C1" s="139"/>
      <c r="D1" s="139"/>
      <c r="E1" s="139"/>
      <c r="F1" s="140"/>
      <c r="G1" s="6"/>
    </row>
    <row r="2" spans="1:11" ht="5.0999999999999996" customHeight="1" thickTop="1" thickBot="1">
      <c r="A2" s="1"/>
      <c r="B2" s="6"/>
      <c r="C2" s="6"/>
      <c r="D2" s="6"/>
      <c r="E2" s="6"/>
      <c r="F2" s="6"/>
      <c r="G2" s="6"/>
    </row>
    <row r="3" spans="1:11" ht="19.5" customHeight="1" thickBot="1">
      <c r="A3" s="47" t="s">
        <v>23</v>
      </c>
      <c r="B3" s="8"/>
      <c r="C3" s="23"/>
      <c r="D3" s="23"/>
      <c r="E3" s="24"/>
      <c r="F3" s="9" t="s">
        <v>14</v>
      </c>
      <c r="G3" s="50"/>
    </row>
    <row r="4" spans="1:11" ht="16.5" customHeight="1">
      <c r="A4" s="10" t="s">
        <v>1</v>
      </c>
      <c r="B4" s="11"/>
      <c r="C4" s="157"/>
      <c r="D4" s="158"/>
      <c r="E4" s="158"/>
      <c r="F4" s="158"/>
      <c r="G4" s="5" t="s">
        <v>16</v>
      </c>
      <c r="H4" s="13"/>
      <c r="I4" s="77"/>
      <c r="J4" s="7" t="s">
        <v>59</v>
      </c>
    </row>
    <row r="5" spans="1:11" ht="16.5" customHeight="1">
      <c r="A5" s="4" t="s">
        <v>31</v>
      </c>
      <c r="B5" s="3"/>
      <c r="C5" s="157"/>
      <c r="D5" s="158"/>
      <c r="E5" s="158"/>
      <c r="F5" s="158"/>
      <c r="G5" s="12"/>
      <c r="H5" s="13"/>
      <c r="I5" s="79"/>
      <c r="J5" s="7" t="s">
        <v>60</v>
      </c>
    </row>
    <row r="6" spans="1:11" ht="16.5" customHeight="1" thickBot="1">
      <c r="A6" s="81" t="s">
        <v>32</v>
      </c>
      <c r="B6" s="82"/>
      <c r="C6" s="159"/>
      <c r="D6" s="160"/>
      <c r="E6" s="160"/>
      <c r="F6" s="160"/>
      <c r="G6" s="83" t="s">
        <v>17</v>
      </c>
      <c r="H6" s="13"/>
      <c r="I6" s="107"/>
      <c r="J6" s="7" t="s">
        <v>69</v>
      </c>
    </row>
    <row r="7" spans="1:11" ht="16.5" customHeight="1" thickTop="1">
      <c r="A7" s="16" t="s">
        <v>15</v>
      </c>
      <c r="B7" s="17"/>
      <c r="C7" s="151" t="s">
        <v>25</v>
      </c>
      <c r="D7" s="152"/>
      <c r="E7" s="152"/>
      <c r="F7" s="152"/>
      <c r="G7" s="153"/>
      <c r="H7" s="13"/>
      <c r="J7" s="7" t="s">
        <v>70</v>
      </c>
    </row>
    <row r="8" spans="1:11" ht="16.5" customHeight="1">
      <c r="A8" s="16"/>
      <c r="B8" s="17"/>
      <c r="C8" s="154"/>
      <c r="D8" s="155"/>
      <c r="E8" s="155"/>
      <c r="F8" s="155"/>
      <c r="G8" s="156"/>
      <c r="H8" s="13"/>
      <c r="I8" s="13"/>
    </row>
    <row r="9" spans="1:11" ht="16.5" customHeight="1">
      <c r="A9" s="18"/>
      <c r="B9" s="13"/>
      <c r="C9" s="70" t="s">
        <v>50</v>
      </c>
      <c r="D9" s="167"/>
      <c r="E9" s="168"/>
      <c r="F9" s="169"/>
      <c r="G9" s="170"/>
      <c r="H9" s="13"/>
      <c r="I9" s="13"/>
    </row>
    <row r="10" spans="1:11" ht="16.5" customHeight="1" thickBot="1">
      <c r="A10" s="84"/>
      <c r="B10" s="85"/>
      <c r="C10" s="86" t="s">
        <v>19</v>
      </c>
      <c r="D10" s="161"/>
      <c r="E10" s="162"/>
      <c r="F10" s="162"/>
      <c r="G10" s="163"/>
      <c r="H10" s="13"/>
    </row>
    <row r="11" spans="1:11" ht="16.5" customHeight="1" thickTop="1">
      <c r="A11" s="4" t="s">
        <v>34</v>
      </c>
      <c r="B11" s="3"/>
      <c r="C11" s="148" t="s">
        <v>51</v>
      </c>
      <c r="D11" s="149"/>
      <c r="E11" s="149"/>
      <c r="F11" s="149"/>
      <c r="G11" s="150"/>
      <c r="H11" s="13"/>
      <c r="I11" s="13"/>
    </row>
    <row r="12" spans="1:11" ht="16.5" customHeight="1">
      <c r="A12" s="146" t="s">
        <v>18</v>
      </c>
      <c r="B12" s="147"/>
      <c r="C12" s="164"/>
      <c r="D12" s="165"/>
      <c r="E12" s="165"/>
      <c r="F12" s="165"/>
      <c r="G12" s="166"/>
      <c r="H12" s="13"/>
      <c r="I12" s="13"/>
    </row>
    <row r="13" spans="1:11" ht="33.75" customHeight="1">
      <c r="A13" s="141" t="s">
        <v>20</v>
      </c>
      <c r="B13" s="142"/>
      <c r="C13" s="51"/>
      <c r="D13" s="52"/>
      <c r="E13" s="52"/>
      <c r="F13" s="53"/>
      <c r="G13" s="54"/>
    </row>
    <row r="14" spans="1:11" ht="20.100000000000001" customHeight="1">
      <c r="A14" s="63" t="s">
        <v>28</v>
      </c>
      <c r="B14" s="64"/>
      <c r="C14" s="55"/>
      <c r="D14" s="56"/>
      <c r="E14" s="56"/>
      <c r="F14" s="57"/>
      <c r="G14" s="58"/>
    </row>
    <row r="15" spans="1:11" ht="20.100000000000001" customHeight="1" thickBot="1">
      <c r="A15" s="87" t="s">
        <v>30</v>
      </c>
      <c r="B15" s="88"/>
      <c r="C15" s="89"/>
      <c r="D15" s="90"/>
      <c r="E15" s="90"/>
      <c r="F15" s="91"/>
      <c r="G15" s="92"/>
    </row>
    <row r="16" spans="1:11" ht="18" customHeight="1" thickTop="1">
      <c r="A16" s="171" t="s">
        <v>68</v>
      </c>
      <c r="B16" s="95" t="s">
        <v>61</v>
      </c>
      <c r="C16" s="96" t="s">
        <v>53</v>
      </c>
      <c r="D16" s="96" t="s">
        <v>53</v>
      </c>
      <c r="E16" s="96" t="s">
        <v>53</v>
      </c>
      <c r="F16" s="96" t="s">
        <v>53</v>
      </c>
      <c r="G16" s="120" t="s">
        <v>53</v>
      </c>
      <c r="I16" s="7" t="s">
        <v>72</v>
      </c>
      <c r="K16" s="78"/>
    </row>
    <row r="17" spans="1:9" ht="18" customHeight="1">
      <c r="A17" s="172"/>
      <c r="B17" s="80" t="s">
        <v>63</v>
      </c>
      <c r="C17" s="72" t="s">
        <v>65</v>
      </c>
      <c r="D17" s="72" t="s">
        <v>65</v>
      </c>
      <c r="E17" s="72" t="s">
        <v>65</v>
      </c>
      <c r="F17" s="72" t="s">
        <v>65</v>
      </c>
      <c r="G17" s="71" t="s">
        <v>65</v>
      </c>
      <c r="I17" s="7" t="s">
        <v>73</v>
      </c>
    </row>
    <row r="18" spans="1:9" ht="18" customHeight="1">
      <c r="A18" s="172"/>
      <c r="B18" s="105" t="s">
        <v>62</v>
      </c>
      <c r="C18" s="72" t="s">
        <v>65</v>
      </c>
      <c r="D18" s="72" t="s">
        <v>65</v>
      </c>
      <c r="E18" s="72" t="s">
        <v>65</v>
      </c>
      <c r="F18" s="72" t="s">
        <v>65</v>
      </c>
      <c r="G18" s="71" t="s">
        <v>65</v>
      </c>
      <c r="I18" s="7">
        <f>COUNTIF($C$18:$G$18,"有")</f>
        <v>0</v>
      </c>
    </row>
    <row r="19" spans="1:9" ht="18" customHeight="1" thickBot="1">
      <c r="A19" s="173"/>
      <c r="B19" s="106" t="s">
        <v>64</v>
      </c>
      <c r="C19" s="97" t="s">
        <v>65</v>
      </c>
      <c r="D19" s="97" t="s">
        <v>65</v>
      </c>
      <c r="E19" s="97" t="s">
        <v>65</v>
      </c>
      <c r="F19" s="97" t="s">
        <v>65</v>
      </c>
      <c r="G19" s="117" t="s">
        <v>65</v>
      </c>
      <c r="I19" s="7">
        <f>COUNTIF($C$19:$G$19,"有")</f>
        <v>0</v>
      </c>
    </row>
    <row r="20" spans="1:9" ht="16.5" customHeight="1" thickTop="1">
      <c r="A20" s="143" t="s">
        <v>8</v>
      </c>
      <c r="B20" s="98" t="s">
        <v>6</v>
      </c>
      <c r="C20" s="99"/>
      <c r="D20" s="99"/>
      <c r="E20" s="99"/>
      <c r="F20" s="99"/>
      <c r="G20" s="100"/>
      <c r="I20" s="7">
        <f>COUNTIF($C$20:$G$20,"○")</f>
        <v>0</v>
      </c>
    </row>
    <row r="21" spans="1:9" ht="16.5" customHeight="1">
      <c r="A21" s="144"/>
      <c r="B21" s="65" t="s">
        <v>35</v>
      </c>
      <c r="C21" s="73"/>
      <c r="D21" s="73"/>
      <c r="E21" s="73"/>
      <c r="F21" s="73"/>
      <c r="G21" s="74"/>
      <c r="I21" s="7">
        <f>COUNTIF($C$21:$G$21,"○*")</f>
        <v>0</v>
      </c>
    </row>
    <row r="22" spans="1:9" ht="16.5" customHeight="1" thickBot="1">
      <c r="A22" s="145"/>
      <c r="B22" s="101" t="s">
        <v>7</v>
      </c>
      <c r="C22" s="102"/>
      <c r="D22" s="102"/>
      <c r="E22" s="102"/>
      <c r="F22" s="102"/>
      <c r="G22" s="103"/>
      <c r="I22" s="7">
        <f>COUNTIF($C$22:$G$22,"○")</f>
        <v>0</v>
      </c>
    </row>
    <row r="23" spans="1:9" ht="18" customHeight="1" thickTop="1">
      <c r="A23" s="134" t="s">
        <v>29</v>
      </c>
      <c r="B23" s="135"/>
      <c r="C23" s="93"/>
      <c r="D23" s="93"/>
      <c r="E23" s="93"/>
      <c r="F23" s="93"/>
      <c r="G23" s="94"/>
      <c r="I23" s="7">
        <f>COUNTIF($C$23:$G$23,"○*")</f>
        <v>0</v>
      </c>
    </row>
    <row r="24" spans="1:9" ht="16.5" customHeight="1">
      <c r="A24" s="130" t="s">
        <v>26</v>
      </c>
      <c r="B24" s="131"/>
      <c r="C24" s="73" t="s">
        <v>71</v>
      </c>
      <c r="D24" s="73" t="s">
        <v>27</v>
      </c>
      <c r="E24" s="73" t="s">
        <v>27</v>
      </c>
      <c r="F24" s="73"/>
      <c r="G24" s="74"/>
      <c r="I24" s="7">
        <f>COUNTIF($C$24:$G$24,"○*")</f>
        <v>0</v>
      </c>
    </row>
    <row r="25" spans="1:9" ht="47.25" customHeight="1">
      <c r="A25" s="137" t="s">
        <v>57</v>
      </c>
      <c r="B25" s="131"/>
      <c r="C25" s="75"/>
      <c r="D25" s="75"/>
      <c r="E25" s="75"/>
      <c r="F25" s="75"/>
      <c r="G25" s="76"/>
      <c r="I25" s="7">
        <f>COUNTIF($C$25:$G$25,"○*")</f>
        <v>0</v>
      </c>
    </row>
    <row r="26" spans="1:9" ht="27.75" customHeight="1">
      <c r="A26" s="136" t="s">
        <v>58</v>
      </c>
      <c r="B26" s="131"/>
      <c r="C26" s="73"/>
      <c r="D26" s="73" t="s">
        <v>27</v>
      </c>
      <c r="E26" s="73" t="s">
        <v>27</v>
      </c>
      <c r="F26" s="73" t="s">
        <v>27</v>
      </c>
      <c r="G26" s="74" t="s">
        <v>27</v>
      </c>
      <c r="I26" s="7">
        <f>COUNTIF($C$26:$G$26,"○*")</f>
        <v>0</v>
      </c>
    </row>
    <row r="27" spans="1:9" ht="24.95" customHeight="1">
      <c r="A27" s="137" t="s">
        <v>74</v>
      </c>
      <c r="B27" s="131"/>
      <c r="C27" s="73"/>
      <c r="D27" s="73"/>
      <c r="E27" s="73"/>
      <c r="F27" s="73"/>
      <c r="G27" s="74"/>
      <c r="I27" s="7">
        <f>COUNTIF($C$27:$G$27,"○*")</f>
        <v>0</v>
      </c>
    </row>
    <row r="28" spans="1:9" ht="24.95" customHeight="1">
      <c r="A28" s="137" t="s">
        <v>75</v>
      </c>
      <c r="B28" s="131"/>
      <c r="C28" s="73"/>
      <c r="D28" s="73"/>
      <c r="E28" s="73"/>
      <c r="F28" s="73"/>
      <c r="G28" s="74"/>
      <c r="I28" s="7">
        <f>COUNTIF($C$28:$G$28,"○*")</f>
        <v>0</v>
      </c>
    </row>
    <row r="29" spans="1:9" ht="16.5" customHeight="1">
      <c r="A29" s="130" t="s">
        <v>40</v>
      </c>
      <c r="B29" s="131"/>
      <c r="C29" s="73"/>
      <c r="D29" s="73"/>
      <c r="E29" s="73"/>
      <c r="F29" s="73"/>
      <c r="G29" s="74"/>
      <c r="I29" s="7">
        <f>COUNTIF($C$29:$G$29,"○*")</f>
        <v>0</v>
      </c>
    </row>
    <row r="30" spans="1:9" ht="16.5" customHeight="1">
      <c r="A30" s="130" t="s">
        <v>41</v>
      </c>
      <c r="B30" s="131"/>
      <c r="C30" s="73"/>
      <c r="D30" s="73"/>
      <c r="E30" s="73"/>
      <c r="F30" s="73"/>
      <c r="G30" s="74"/>
      <c r="I30" s="7">
        <f>COUNTIF($C$30:$G$30,"○*")</f>
        <v>0</v>
      </c>
    </row>
    <row r="31" spans="1:9" ht="16.5" customHeight="1">
      <c r="A31" s="130" t="s">
        <v>42</v>
      </c>
      <c r="B31" s="131"/>
      <c r="C31" s="73"/>
      <c r="D31" s="73"/>
      <c r="E31" s="73"/>
      <c r="F31" s="73"/>
      <c r="G31" s="74"/>
      <c r="I31" s="7">
        <f>COUNTIF($C$31:$G$31,"○*")</f>
        <v>0</v>
      </c>
    </row>
    <row r="32" spans="1:9" ht="16.5" customHeight="1">
      <c r="A32" s="130" t="s">
        <v>43</v>
      </c>
      <c r="B32" s="131"/>
      <c r="C32" s="73"/>
      <c r="D32" s="73"/>
      <c r="E32" s="73"/>
      <c r="F32" s="73"/>
      <c r="G32" s="74"/>
      <c r="I32" s="7">
        <f>COUNTIF($C$32:$G$32,"○*")</f>
        <v>0</v>
      </c>
    </row>
    <row r="33" spans="1:20" ht="16.5" customHeight="1">
      <c r="A33" s="132" t="s">
        <v>44</v>
      </c>
      <c r="B33" s="133"/>
      <c r="C33" s="114"/>
      <c r="D33" s="114"/>
      <c r="E33" s="114"/>
      <c r="F33" s="115"/>
      <c r="G33" s="116"/>
    </row>
    <row r="34" spans="1:20" ht="16.5" customHeight="1">
      <c r="A34" s="104" t="s">
        <v>33</v>
      </c>
      <c r="B34" s="108"/>
      <c r="C34" s="108"/>
      <c r="D34" s="108"/>
      <c r="E34" s="108"/>
      <c r="F34" s="108"/>
      <c r="G34" s="109"/>
    </row>
    <row r="35" spans="1:20" ht="18" customHeight="1">
      <c r="A35" s="110"/>
      <c r="B35" s="111"/>
      <c r="C35" s="111"/>
      <c r="D35" s="111"/>
      <c r="E35" s="44" t="s">
        <v>21</v>
      </c>
      <c r="F35" s="42"/>
      <c r="G35" s="43"/>
    </row>
    <row r="36" spans="1:20" ht="13.5" customHeight="1">
      <c r="A36" s="110"/>
      <c r="B36" s="111"/>
      <c r="C36" s="111"/>
      <c r="D36" s="111"/>
      <c r="E36" s="45" t="s">
        <v>22</v>
      </c>
      <c r="F36" s="30"/>
      <c r="G36" s="31"/>
    </row>
    <row r="37" spans="1:20" ht="13.5" customHeight="1" thickBot="1">
      <c r="A37" s="112"/>
      <c r="B37" s="113"/>
      <c r="C37" s="113"/>
      <c r="D37" s="113"/>
      <c r="E37" s="46" t="s">
        <v>67</v>
      </c>
      <c r="F37" s="32"/>
      <c r="G37" s="33"/>
    </row>
    <row r="38" spans="1:20" ht="3.75" customHeight="1">
      <c r="A38" s="30"/>
      <c r="B38" s="30"/>
      <c r="C38" s="30"/>
      <c r="D38" s="30"/>
      <c r="E38" s="30"/>
      <c r="F38" s="30"/>
      <c r="G38" s="30"/>
    </row>
    <row r="39" spans="1:20">
      <c r="A39" s="34" t="s">
        <v>3</v>
      </c>
      <c r="B39" s="21"/>
      <c r="C39" s="21"/>
      <c r="D39" s="35"/>
      <c r="E39" s="21"/>
      <c r="F39" s="21"/>
      <c r="G39" s="36"/>
    </row>
    <row r="40" spans="1:20">
      <c r="A40" s="37" t="s">
        <v>4</v>
      </c>
      <c r="B40" s="174" t="s">
        <v>77</v>
      </c>
      <c r="C40" s="174" t="s">
        <v>78</v>
      </c>
      <c r="D40" s="174" t="s">
        <v>79</v>
      </c>
      <c r="E40" s="174" t="s">
        <v>80</v>
      </c>
      <c r="F40" s="68" t="s">
        <v>81</v>
      </c>
      <c r="G40" s="69"/>
      <c r="I40" s="13"/>
      <c r="J40" s="2"/>
      <c r="K40" s="2"/>
      <c r="L40" s="2"/>
      <c r="M40" s="13"/>
      <c r="N40" s="2"/>
    </row>
    <row r="41" spans="1:20" ht="18" customHeight="1">
      <c r="A41" s="14"/>
      <c r="B41" s="13"/>
      <c r="C41" s="13"/>
      <c r="D41" s="13"/>
      <c r="E41" s="13"/>
      <c r="F41" s="13"/>
      <c r="G41" s="38"/>
      <c r="H41" s="66"/>
      <c r="I41" s="67"/>
      <c r="J41" s="67"/>
      <c r="K41" s="67"/>
      <c r="L41" s="67"/>
      <c r="M41" s="67"/>
      <c r="N41" s="67"/>
      <c r="O41" s="66"/>
      <c r="P41" s="66"/>
      <c r="Q41" s="66"/>
      <c r="R41" s="66"/>
      <c r="S41" s="66"/>
      <c r="T41" s="66"/>
    </row>
    <row r="42" spans="1:20" ht="18" customHeight="1">
      <c r="A42" s="15"/>
      <c r="B42" s="22"/>
      <c r="C42" s="22"/>
      <c r="D42" s="22"/>
      <c r="E42" s="22"/>
      <c r="F42" s="22"/>
      <c r="G42" s="39"/>
      <c r="I42" s="2"/>
      <c r="J42" s="2"/>
      <c r="K42" s="2"/>
      <c r="L42" s="2"/>
      <c r="M42" s="2"/>
      <c r="N42" s="2"/>
    </row>
    <row r="43" spans="1:20" ht="6" customHeight="1">
      <c r="A43" s="14"/>
      <c r="B43" s="13"/>
      <c r="C43" s="13"/>
      <c r="D43" s="13"/>
      <c r="E43" s="13"/>
      <c r="F43" s="13"/>
      <c r="G43" s="38"/>
    </row>
    <row r="44" spans="1:20">
      <c r="A44" s="60" t="s">
        <v>76</v>
      </c>
      <c r="B44" s="59" t="s">
        <v>9</v>
      </c>
      <c r="C44" s="20" t="s">
        <v>2</v>
      </c>
      <c r="D44" s="20" t="s">
        <v>10</v>
      </c>
      <c r="E44" s="121"/>
      <c r="F44" s="122"/>
      <c r="G44" s="123"/>
    </row>
    <row r="45" spans="1:20">
      <c r="A45" s="61"/>
      <c r="B45" s="36"/>
      <c r="C45" s="25"/>
      <c r="D45" s="25"/>
      <c r="E45" s="124"/>
      <c r="F45" s="125"/>
      <c r="G45" s="126"/>
    </row>
    <row r="46" spans="1:20" ht="29.25" customHeight="1">
      <c r="A46" s="62"/>
      <c r="B46" s="39"/>
      <c r="C46" s="26"/>
      <c r="D46" s="26"/>
      <c r="E46" s="127"/>
      <c r="F46" s="128"/>
      <c r="G46" s="129"/>
    </row>
    <row r="47" spans="1:20" ht="6" customHeight="1">
      <c r="A47" s="29"/>
      <c r="B47" s="2"/>
      <c r="C47" s="2"/>
      <c r="D47" s="2"/>
      <c r="E47" s="2"/>
      <c r="F47" s="2"/>
      <c r="G47" s="38"/>
    </row>
    <row r="48" spans="1:20">
      <c r="A48" s="40" t="s">
        <v>13</v>
      </c>
      <c r="B48" s="19"/>
      <c r="C48" s="19"/>
      <c r="D48" s="17"/>
      <c r="E48" s="48" t="s">
        <v>24</v>
      </c>
      <c r="F48" s="2"/>
      <c r="G48" s="38"/>
    </row>
    <row r="49" spans="1:9" ht="15" customHeight="1">
      <c r="A49" s="41" t="s">
        <v>11</v>
      </c>
      <c r="B49" s="28"/>
      <c r="C49" s="28"/>
      <c r="D49" s="17"/>
      <c r="E49" s="49" t="s">
        <v>12</v>
      </c>
      <c r="F49" s="13"/>
      <c r="G49" s="38"/>
      <c r="I49" s="27"/>
    </row>
    <row r="50" spans="1:9" ht="10.5" customHeight="1">
      <c r="A50" s="15"/>
      <c r="B50" s="22"/>
      <c r="C50" s="22"/>
      <c r="D50" s="22"/>
      <c r="E50" s="22"/>
      <c r="F50" s="22"/>
      <c r="G50" s="39"/>
    </row>
    <row r="51" spans="1:9" ht="5.25" customHeight="1"/>
    <row r="114" spans="1:5">
      <c r="A114" s="118"/>
      <c r="B114" s="118"/>
      <c r="C114" s="118" t="s">
        <v>51</v>
      </c>
      <c r="D114" s="118"/>
      <c r="E114" s="118"/>
    </row>
    <row r="115" spans="1:5">
      <c r="A115" s="118" t="s">
        <v>39</v>
      </c>
      <c r="B115" s="118" t="s">
        <v>39</v>
      </c>
      <c r="C115" s="118" t="s">
        <v>46</v>
      </c>
      <c r="D115" s="118"/>
      <c r="E115" s="118"/>
    </row>
    <row r="116" spans="1:5" ht="27">
      <c r="A116" s="119" t="s">
        <v>37</v>
      </c>
      <c r="B116" s="118" t="s">
        <v>45</v>
      </c>
      <c r="C116" s="118" t="s">
        <v>52</v>
      </c>
      <c r="D116" s="118"/>
      <c r="E116" s="118"/>
    </row>
    <row r="117" spans="1:5" ht="40.5">
      <c r="A117" s="119" t="s">
        <v>36</v>
      </c>
      <c r="B117" s="118"/>
      <c r="C117" s="118" t="s">
        <v>47</v>
      </c>
      <c r="D117" s="118"/>
      <c r="E117" s="118"/>
    </row>
    <row r="118" spans="1:5" ht="27">
      <c r="A118" s="119" t="s">
        <v>38</v>
      </c>
      <c r="B118" s="118"/>
      <c r="C118" s="118" t="s">
        <v>48</v>
      </c>
      <c r="D118" s="118"/>
      <c r="E118" s="118"/>
    </row>
    <row r="119" spans="1:5">
      <c r="A119" s="118"/>
      <c r="B119" s="118"/>
      <c r="C119" s="118" t="s">
        <v>49</v>
      </c>
      <c r="D119" s="118"/>
      <c r="E119" s="118"/>
    </row>
    <row r="120" spans="1:5">
      <c r="A120" s="118"/>
      <c r="B120" s="118"/>
      <c r="C120" s="118"/>
      <c r="D120" s="118"/>
      <c r="E120" s="118"/>
    </row>
    <row r="121" spans="1:5">
      <c r="A121" s="118" t="s">
        <v>53</v>
      </c>
      <c r="B121" s="118"/>
      <c r="C121" s="118"/>
      <c r="D121" s="118" t="s">
        <v>65</v>
      </c>
      <c r="E121" s="118"/>
    </row>
    <row r="122" spans="1:5">
      <c r="A122" s="118" t="s">
        <v>54</v>
      </c>
      <c r="B122" s="118"/>
      <c r="C122" s="118"/>
      <c r="D122" s="118" t="s">
        <v>54</v>
      </c>
      <c r="E122" s="118"/>
    </row>
    <row r="123" spans="1:5">
      <c r="A123" s="118" t="s">
        <v>55</v>
      </c>
      <c r="B123" s="118"/>
      <c r="C123" s="118"/>
      <c r="D123" s="118" t="s">
        <v>66</v>
      </c>
      <c r="E123" s="118"/>
    </row>
    <row r="124" spans="1:5">
      <c r="A124" s="118" t="s">
        <v>56</v>
      </c>
      <c r="B124" s="118"/>
      <c r="C124" s="118"/>
      <c r="D124" s="118"/>
      <c r="E124" s="118"/>
    </row>
  </sheetData>
  <mergeCells count="27">
    <mergeCell ref="D10:G10"/>
    <mergeCell ref="C12:G12"/>
    <mergeCell ref="A24:B24"/>
    <mergeCell ref="A25:B25"/>
    <mergeCell ref="D9:E9"/>
    <mergeCell ref="F9:G9"/>
    <mergeCell ref="A16:A19"/>
    <mergeCell ref="B1:F1"/>
    <mergeCell ref="A13:B13"/>
    <mergeCell ref="A20:A22"/>
    <mergeCell ref="A12:B12"/>
    <mergeCell ref="C11:G11"/>
    <mergeCell ref="C7:G7"/>
    <mergeCell ref="C8:G8"/>
    <mergeCell ref="C4:F4"/>
    <mergeCell ref="C5:F5"/>
    <mergeCell ref="C6:F6"/>
    <mergeCell ref="E44:G46"/>
    <mergeCell ref="A31:B31"/>
    <mergeCell ref="A32:B32"/>
    <mergeCell ref="A33:B33"/>
    <mergeCell ref="A30:B30"/>
    <mergeCell ref="A23:B23"/>
    <mergeCell ref="A26:B26"/>
    <mergeCell ref="A29:B29"/>
    <mergeCell ref="A27:B27"/>
    <mergeCell ref="A28:B28"/>
  </mergeCells>
  <phoneticPr fontId="2"/>
  <conditionalFormatting sqref="C13:G13 G3 D10 F9 C15:G15 C4:C7">
    <cfRule type="cellIs" dxfId="1" priority="2" stopIfTrue="1" operator="lessThanOrEqual">
      <formula>0</formula>
    </cfRule>
  </conditionalFormatting>
  <conditionalFormatting sqref="C14:G14">
    <cfRule type="cellIs" dxfId="0" priority="1" stopIfTrue="1" operator="lessThanOrEqual">
      <formula>0</formula>
    </cfRule>
  </conditionalFormatting>
  <dataValidations count="15">
    <dataValidation imeMode="halfAlpha" allowBlank="1" showInputMessage="1" showErrorMessage="1" sqref="G3" xr:uid="{67A9C9A4-9EB7-45F3-AE48-D1889E6DF59F}"/>
    <dataValidation type="list" allowBlank="1" showInputMessage="1" showErrorMessage="1" sqref="C24:G24 C27:G31" xr:uid="{22CB44EF-2628-4B06-938D-7BD23577A05C}">
      <formula1>"×,○,　"</formula1>
    </dataValidation>
    <dataValidation type="list" allowBlank="1" showInputMessage="1" showErrorMessage="1" sqref="C22:G22" xr:uid="{6DCFC8BB-2D6F-43BD-AC7B-8AD0D1C1F17C}">
      <formula1>"不要,○,　"</formula1>
    </dataValidation>
    <dataValidation type="list" allowBlank="1" showInputMessage="1" showErrorMessage="1" sqref="C21:G21" xr:uid="{BA29E239-5328-4206-8D23-1C161CEEE57E}">
      <formula1>"不要,○75μｍ,○300μｍ,○63μｍ,○その他,"</formula1>
    </dataValidation>
    <dataValidation type="list" allowBlank="1" showInputMessage="1" showErrorMessage="1" sqref="C20:G20" xr:uid="{2DF595CA-4AA8-49CA-B16C-7DEDDA61EEE6}">
      <formula1>"不要,○"</formula1>
    </dataValidation>
    <dataValidation type="list" allowBlank="1" showInputMessage="1" showErrorMessage="1" sqref="C23:G23" xr:uid="{6814CD63-D404-4576-B1ED-8C1FA4AC8391}">
      <formula1>"×,○(篩い通過品),○(提供品),"</formula1>
    </dataValidation>
    <dataValidation allowBlank="1" showInputMessage="1" showErrorMessage="1" prompt="電話番号を入力して下さい。" sqref="D9:E9" xr:uid="{6F3FA0B8-53A5-4B42-A5DC-DF1704991404}"/>
    <dataValidation allowBlank="1" showInputMessage="1" showErrorMessage="1" prompt="ファックス番号を入力して下さい。" sqref="F9:G9" xr:uid="{E8B5ACC5-AAC4-4D3F-A9AD-3FD8B2263E35}"/>
    <dataValidation type="list" allowBlank="1" showInputMessage="1" showErrorMessage="1" sqref="C25:G25" xr:uid="{9EB8FAF5-70BC-4BD2-8EE8-6B37F73D171C}">
      <formula1>$A$115:$A$118</formula1>
    </dataValidation>
    <dataValidation type="list" allowBlank="1" showInputMessage="1" showErrorMessage="1" sqref="D26:G26" xr:uid="{0B57385F-5541-427B-8C8C-4A9048323710}">
      <formula1>$B$114:$B$116</formula1>
    </dataValidation>
    <dataValidation type="list" allowBlank="1" showInputMessage="1" showErrorMessage="1" sqref="C11:G11" xr:uid="{C1EE7F37-8AE9-424C-AE91-12553B2B2618}">
      <formula1>$C$114:$C$119</formula1>
    </dataValidation>
    <dataValidation type="list" allowBlank="1" showInputMessage="1" showErrorMessage="1" sqref="C16:G16" xr:uid="{1D68B8E4-A81F-441F-88F2-5697EC83C116}">
      <formula1>$A$121:$A$124</formula1>
    </dataValidation>
    <dataValidation type="list" allowBlank="1" showInputMessage="1" showErrorMessage="1" sqref="C17:G19" xr:uid="{9B060764-FD1D-4314-B044-9265EAD2E89C}">
      <formula1>$D$121:$D$123</formula1>
    </dataValidation>
    <dataValidation type="list" allowBlank="1" showInputMessage="1" showErrorMessage="1" sqref="C26" xr:uid="{EA0CC9B3-B39B-45A9-B42E-042B2DAFE641}">
      <formula1>$B$115:$B$116</formula1>
    </dataValidation>
    <dataValidation type="list" allowBlank="1" showInputMessage="1" showErrorMessage="1" sqref="C32:G32" xr:uid="{C455737C-0AA7-4E67-ACD5-07429517CD1A}">
      <formula1>"×,○(提供品),○(乾燥品),○(乾燥品、篩い通過品),○(篩い通過品)"</formula1>
    </dataValidation>
  </dataValidations>
  <pageMargins left="0.59055118110236227" right="0.59055118110236227" top="0.39370078740157483" bottom="0.19685039370078741" header="0.43307086614173229" footer="0"/>
  <pageSetup paperSize="9" orientation="portrait" blackAndWhite="1" r:id="rId1"/>
  <headerFooter alignWithMargins="0">
    <oddFooter>&amp;C&amp;10株式会社 環境衛生研究所 都田Lab.&amp;R&amp;"ＭＳ Ｐ明朝,標準"&amp;8 2024/9/30更新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粉じん爆発試験</vt:lpstr>
      <vt:lpstr>粉じん爆発試験!Print_Area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越間　研吾(都田環境衛生研究所)</dc:creator>
  <cp:lastModifiedBy>研吾 越間</cp:lastModifiedBy>
  <cp:lastPrinted>2020-09-10T02:26:02Z</cp:lastPrinted>
  <dcterms:created xsi:type="dcterms:W3CDTF">2003-02-04T04:30:08Z</dcterms:created>
  <dcterms:modified xsi:type="dcterms:W3CDTF">2024-09-29T13:17:44Z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